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自评基础信息表" sheetId="2" r:id="rId1"/>
  </sheets>
  <definedNames>
    <definedName name="_xlnm._FilterDatabase" localSheetId="0" hidden="1">自评基础信息表!$A$1:$N$13</definedName>
  </definedNames>
  <calcPr calcId="144525"/>
</workbook>
</file>

<file path=xl/sharedStrings.xml><?xml version="1.0" encoding="utf-8"?>
<sst xmlns="http://schemas.openxmlformats.org/spreadsheetml/2006/main" count="96" uniqueCount="70">
  <si>
    <t xml:space="preserve">项目支出绩效自评表 </t>
  </si>
  <si>
    <t>项目名称:</t>
  </si>
  <si>
    <t>46020021T000000143295-农业资源及生态保护补助资金</t>
  </si>
  <si>
    <t>填报人:</t>
  </si>
  <si>
    <t>余翊</t>
  </si>
  <si>
    <t>联系方式:</t>
  </si>
  <si>
    <t>13807501600</t>
  </si>
  <si>
    <t>FA473A4ACCA95813E05307FD1AAC56EA</t>
  </si>
  <si>
    <t>主管部门:</t>
  </si>
  <si>
    <t>419-三亚市林业局</t>
  </si>
  <si>
    <t>实施单位:</t>
  </si>
  <si>
    <t>419004-三亚市森林病虫害防治检疫站</t>
  </si>
  <si>
    <t>是否公开：</t>
  </si>
  <si>
    <t>是</t>
  </si>
  <si>
    <t>网址：</t>
  </si>
  <si>
    <t>lyj.sanya.gov.cn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</si>
  <si>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</si>
  <si>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</si>
  <si>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</si>
  <si>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</si>
  <si>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</si>
  <si>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</si>
  <si>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</si>
  <si>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</si>
  <si>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</si>
  <si>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</si>
  <si>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</si>
  <si>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</si>
  <si>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</si>
  <si>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</si>
  <si>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</si>
  <si>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控制林业有害生物繁殖蔓延，保护我市美丽的生态景观。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</si>
  <si>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</si>
  <si>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</si>
  <si>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</si>
  <si>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</si>
  <si>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</si>
  <si>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</si>
  <si>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</si>
  <si>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</si>
  <si>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</si>
  <si>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</si>
  <si>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</si>
  <si>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开展60000亩有害生物防控</t>
  </si>
  <si>
    <t>≥</t>
  </si>
  <si>
    <t>60000</t>
  </si>
  <si>
    <t>亩</t>
  </si>
  <si>
    <t>61000</t>
  </si>
  <si>
    <t>100.00%</t>
  </si>
  <si>
    <t>35.00</t>
  </si>
  <si>
    <t>35</t>
  </si>
  <si>
    <t/>
  </si>
  <si>
    <t>1</t>
  </si>
  <si>
    <t>开展薇甘菊防治</t>
  </si>
  <si>
    <t>700</t>
  </si>
  <si>
    <t>0</t>
  </si>
  <si>
    <t>0.00%</t>
  </si>
  <si>
    <t>20.00</t>
  </si>
  <si>
    <t>薇甘菊为害区域进行项目建设，施工单位机械拔除。</t>
  </si>
  <si>
    <t>效益指标</t>
  </si>
  <si>
    <t>生态效益指标</t>
  </si>
  <si>
    <t>降低椰心叶甲虫害发生率</t>
  </si>
  <si>
    <t>＞</t>
  </si>
  <si>
    <t>90</t>
  </si>
  <si>
    <t>%</t>
  </si>
  <si>
    <t>95</t>
  </si>
  <si>
    <t>2</t>
  </si>
  <si>
    <t>合计</t>
  </si>
  <si>
    <t>100.00</t>
  </si>
  <si>
    <t>77.15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</si>
</sst>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b/>
      <sz val="12"/>
      <color indexed="8"/>
      <name val="等线"/>
      <charset val="134"/>
    </font>
    <font>
      <sz val="11"/>
      <color indexed="62"/>
      <name val="等线"/>
      <charset val="134"/>
    </font>
    <font>
      <sz val="11"/>
      <color indexed="20"/>
      <name val="等线"/>
      <charset val="134"/>
    </font>
    <font>
      <u/>
      <sz val="11"/>
      <color indexed="12"/>
      <name val="等线"/>
      <charset val="134"/>
    </font>
    <font>
      <u/>
      <sz val="11"/>
      <color indexed="20"/>
      <name val="等线"/>
      <charset val="134"/>
    </font>
    <font>
      <b/>
      <sz val="11"/>
      <color indexed="54"/>
      <name val="等线"/>
      <charset val="134"/>
    </font>
    <font>
      <sz val="11"/>
      <color indexed="10"/>
      <name val="等线"/>
      <charset val="134"/>
    </font>
    <font>
      <sz val="18"/>
      <color indexed="54"/>
      <name val="等线 Light"/>
      <charset val="134"/>
    </font>
    <font>
      <i/>
      <sz val="11"/>
      <color indexed="23"/>
      <name val="等线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sz val="11"/>
      <color indexed="9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60"/>
      <name val="等线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1" fillId="3" borderId="0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0" fillId="2" borderId="0" xfId="0" applyFont="1" applyFill="1">
      <alignment vertical="center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0"/>
  <sheetViews>
    <sheetView tabSelected="1" workbookViewId="0">
      <selection activeCell="A6" sqref="A6:B6"/>
    </sheetView>
  </sheetViews>
  <sheetFormatPr defaultColWidth="9" defaultRowHeight="14.25"/>
  <cols>
    <col min="1" max="2" width="9.375" style="1" customWidth="1"/>
    <col min="3" max="3" width="14.25" style="1" customWidth="1"/>
    <col min="4" max="4" width="8.625" style="1" customWidth="1"/>
    <col min="5" max="5" width="9.375" style="1" customWidth="1"/>
    <col min="6" max="6" width="8" style="1" customWidth="1"/>
    <col min="7" max="7" width="8.875" style="1" customWidth="1"/>
    <col min="8" max="8" width="7.625" style="1" customWidth="1"/>
    <col min="9" max="9" width="7.5" style="1" customWidth="1"/>
    <col min="10" max="11" width="7.25" style="1" customWidth="1"/>
    <col min="12" max="12" width="10.875" style="1" customWidth="1"/>
    <col min="13" max="13" width="9.125" style="2" customWidth="1"/>
    <col min="14" max="14" width="14" style="2" customWidth="1"/>
    <col min="15" max="15" width="14" style="2" hidden="1" customWidth="1"/>
    <col min="16" max="16" width="23.25" style="2" hidden="1" customWidth="1"/>
    <col min="17" max="21" width="9" style="2"/>
    <col min="22" max="27" width="9" style="2" hidden="1" customWidth="1"/>
    <col min="28" max="16384" width="9" style="2"/>
  </cols>
  <sheetData>
    <row r="1" ht="25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ht="21.6" customHeight="1" spans="1:26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ht="19.9" customHeight="1" spans="1:14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ht="19.9" customHeight="1" spans="1:14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ht="15.75" customHeight="1" spans="1:14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>
      <c r="A6" s="21" t="s">
        <v>23</v>
      </c>
      <c r="B6" s="21"/>
      <c r="C6" s="22">
        <v>2000000</v>
      </c>
      <c r="D6" s="22">
        <v>1740000</v>
      </c>
      <c r="E6" s="22"/>
      <c r="F6" s="22">
        <f>F7+F8+F9</f>
        <v>1243490</v>
      </c>
      <c r="G6" s="22"/>
      <c r="H6" s="22"/>
      <c r="I6" s="22"/>
      <c r="J6" s="38" t="s">
        <v>24</v>
      </c>
      <c r="K6" s="30">
        <f>IF(OR(D6=0,D6="0"),0,ROUND(((F7+F8+F9)/D6)*100,2))</f>
        <v>71.46</v>
      </c>
      <c r="L6" s="39">
        <f>ROUND((K6*O6/100),2)</f>
        <v>7.15</v>
      </c>
      <c r="M6" s="32"/>
      <c r="N6" s="32"/>
      <c r="O6" s="40" t="s">
        <v>25</v>
      </c>
    </row>
    <row r="7" spans="1:14">
      <c r="A7" s="21" t="s">
        <v>26</v>
      </c>
      <c r="B7" s="21"/>
      <c r="C7" s="22">
        <v>2000000</v>
      </c>
      <c r="D7" s="22">
        <v>1740000</v>
      </c>
      <c r="E7" s="22"/>
      <c r="F7" s="22">
        <v>1243490</v>
      </c>
      <c r="G7" s="22"/>
      <c r="H7" s="22"/>
      <c r="I7" s="22"/>
      <c r="J7" s="30"/>
      <c r="K7" s="30">
        <f>IF(OR(D7=0,D7="0"),0,ROUND((F7/D7)*100,2))</f>
        <v>71.46</v>
      </c>
      <c r="L7" s="30"/>
      <c r="M7" s="32"/>
      <c r="N7" s="32"/>
    </row>
    <row r="8" spans="1:14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ht="88.9" customHeight="1" spans="1:14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ht="28.5" customHeight="1" spans="1:14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ht="31.15" customHeight="1" spans="1:16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ht="31.15" customHeight="1" spans="1:16">
      <c r="A14" s="29" t="s">
        <v>41</v>
      </c>
      <c r="B14" s="29" t="s">
        <v>42</v>
      </c>
      <c r="C14" s="29" t="s">
        <v>53</v>
      </c>
      <c r="D14" s="29"/>
      <c r="E14" s="29" t="s">
        <v>44</v>
      </c>
      <c r="F14" s="30" t="s">
        <v>54</v>
      </c>
      <c r="G14" s="29" t="s">
        <v>46</v>
      </c>
      <c r="H14" s="21" t="s">
        <v>55</v>
      </c>
      <c r="I14" s="21" t="s">
        <v>56</v>
      </c>
      <c r="J14" s="30" t="s">
        <v>57</v>
      </c>
      <c r="K14" s="30" t="s">
        <v>55</v>
      </c>
      <c r="L14" s="42" t="s">
        <v>58</v>
      </c>
      <c r="M14" s="42"/>
      <c r="N14" s="42"/>
      <c r="O14" s="43" t="s">
        <v>52</v>
      </c>
      <c r="P14" s="43" t="s">
        <v>52</v>
      </c>
    </row>
    <row r="15" ht="31.15" customHeight="1" spans="1:16">
      <c r="A15" s="29" t="s">
        <v>59</v>
      </c>
      <c r="B15" s="29" t="s">
        <v>60</v>
      </c>
      <c r="C15" s="29" t="s">
        <v>61</v>
      </c>
      <c r="D15" s="29"/>
      <c r="E15" s="29" t="s">
        <v>62</v>
      </c>
      <c r="F15" s="30" t="s">
        <v>63</v>
      </c>
      <c r="G15" s="29" t="s">
        <v>64</v>
      </c>
      <c r="H15" s="21" t="s">
        <v>65</v>
      </c>
      <c r="I15" s="21" t="s">
        <v>48</v>
      </c>
      <c r="J15" s="30" t="s">
        <v>49</v>
      </c>
      <c r="K15" s="30" t="s">
        <v>50</v>
      </c>
      <c r="L15" s="42" t="s">
        <v>51</v>
      </c>
      <c r="M15" s="42"/>
      <c r="N15" s="42"/>
      <c r="O15" s="43" t="s">
        <v>52</v>
      </c>
      <c r="P15" s="43" t="s">
        <v>66</v>
      </c>
    </row>
    <row r="16" ht="31.15" customHeight="1" spans="1:16">
      <c r="A16" s="29" t="s">
        <v>67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68</v>
      </c>
      <c r="K16" s="30" t="s">
        <v>69</v>
      </c>
      <c r="L16" s="42" t="s">
        <v>51</v>
      </c>
      <c r="M16" s="42"/>
      <c r="N16" s="42"/>
      <c r="O16" s="43" t="s">
        <v>51</v>
      </c>
      <c r="P16" s="43" t="s">
        <v>51</v>
      </c>
    </row>
    <row r="17" spans="3:14">
      <c r="C17" s="31"/>
      <c r="D17" s="31"/>
      <c r="L17" s="44"/>
      <c r="M17" s="44"/>
      <c r="N17" s="44"/>
    </row>
    <row r="18" spans="3:14">
      <c r="C18" s="31"/>
      <c r="D18" s="31"/>
      <c r="L18" s="44"/>
      <c r="M18" s="44"/>
      <c r="N18" s="44"/>
    </row>
    <row r="19" spans="3:14">
      <c r="C19" s="31"/>
      <c r="D19" s="31"/>
      <c r="L19" s="44"/>
      <c r="M19" s="44"/>
      <c r="N19" s="44"/>
    </row>
    <row r="20" spans="3:14">
      <c r="C20" s="31"/>
      <c r="D20" s="31"/>
      <c r="L20" s="44"/>
      <c r="M20" s="44"/>
      <c r="N20" s="44"/>
    </row>
    <row r="21" spans="3:14">
      <c r="C21" s="31"/>
      <c r="D21" s="31"/>
      <c r="L21" s="44"/>
      <c r="M21" s="44"/>
      <c r="N21" s="44"/>
    </row>
    <row r="22" spans="3:14">
      <c r="C22" s="31"/>
      <c r="D22" s="31"/>
      <c r="L22" s="44"/>
      <c r="M22" s="44"/>
      <c r="N22" s="44"/>
    </row>
    <row r="23" spans="3:14">
      <c r="C23" s="31"/>
      <c r="D23" s="31"/>
      <c r="L23" s="44"/>
      <c r="M23" s="44"/>
      <c r="N23" s="44"/>
    </row>
    <row r="24" spans="3:14">
      <c r="C24" s="31"/>
      <c r="D24" s="31"/>
      <c r="L24" s="44"/>
      <c r="M24" s="44"/>
      <c r="N24" s="44"/>
    </row>
    <row r="25" spans="3:14">
      <c r="C25" s="31"/>
      <c r="D25" s="31"/>
      <c r="L25" s="44"/>
      <c r="M25" s="44"/>
      <c r="N25" s="44"/>
    </row>
    <row r="26" spans="3:14">
      <c r="C26" s="31"/>
      <c r="D26" s="31"/>
      <c r="L26" s="44"/>
      <c r="M26" s="44"/>
      <c r="N26" s="44"/>
    </row>
    <row r="27" spans="3:14">
      <c r="C27" s="31"/>
      <c r="D27" s="31"/>
      <c r="L27" s="44"/>
      <c r="M27" s="44"/>
      <c r="N27" s="44"/>
    </row>
    <row r="28" spans="3:14">
      <c r="C28" s="31"/>
      <c r="D28" s="31"/>
      <c r="L28" s="44"/>
      <c r="M28" s="44"/>
      <c r="N28" s="44"/>
    </row>
    <row r="29" spans="3:14">
      <c r="C29" s="31"/>
      <c r="D29" s="31"/>
      <c r="L29" s="44"/>
      <c r="M29" s="44"/>
      <c r="N29" s="44"/>
    </row>
    <row r="30" spans="3:14">
      <c r="C30" s="31"/>
      <c r="D30" s="31"/>
      <c r="L30" s="44"/>
      <c r="M30" s="44"/>
      <c r="N30" s="44"/>
    </row>
    <row r="31" spans="3:14">
      <c r="C31" s="31"/>
      <c r="D31" s="31"/>
      <c r="L31" s="44"/>
      <c r="M31" s="44"/>
      <c r="N31" s="44"/>
    </row>
    <row r="32" spans="3:14">
      <c r="C32" s="31"/>
      <c r="D32" s="31"/>
      <c r="L32" s="44"/>
      <c r="M32" s="44"/>
      <c r="N32" s="44"/>
    </row>
    <row r="33" spans="3:14">
      <c r="C33" s="31"/>
      <c r="D33" s="31"/>
      <c r="L33" s="44"/>
      <c r="M33" s="44"/>
      <c r="N33" s="44"/>
    </row>
    <row r="34" spans="3:14">
      <c r="C34" s="31"/>
      <c r="D34" s="31"/>
      <c r="L34" s="44"/>
      <c r="M34" s="44"/>
      <c r="N34" s="44"/>
    </row>
    <row r="35" spans="3:14">
      <c r="C35" s="31"/>
      <c r="D35" s="31"/>
      <c r="L35" s="44"/>
      <c r="M35" s="44"/>
      <c r="N35" s="44"/>
    </row>
    <row r="36" spans="3:14">
      <c r="C36" s="31"/>
      <c r="D36" s="31"/>
      <c r="L36" s="44"/>
      <c r="M36" s="44"/>
      <c r="N36" s="44"/>
    </row>
    <row r="37" spans="3:14">
      <c r="C37" s="31"/>
      <c r="D37" s="31"/>
      <c r="L37" s="44"/>
      <c r="M37" s="44"/>
      <c r="N37" s="44"/>
    </row>
    <row r="38" spans="3:14">
      <c r="C38" s="31"/>
      <c r="D38" s="31"/>
      <c r="L38" s="44"/>
      <c r="M38" s="44"/>
      <c r="N38" s="44"/>
    </row>
    <row r="39" spans="3:14">
      <c r="C39" s="31"/>
      <c r="D39" s="31"/>
      <c r="L39" s="44"/>
      <c r="M39" s="44"/>
      <c r="N39" s="44"/>
    </row>
    <row r="40" spans="3:14">
      <c r="C40" s="31"/>
      <c r="D40" s="31"/>
      <c r="L40" s="44"/>
      <c r="M40" s="44"/>
      <c r="N40" s="44"/>
    </row>
    <row r="41" spans="3:14">
      <c r="C41" s="31"/>
      <c r="D41" s="31"/>
      <c r="L41" s="44"/>
      <c r="M41" s="44"/>
      <c r="N41" s="44"/>
    </row>
    <row r="42" spans="3:14">
      <c r="C42" s="31"/>
      <c r="D42" s="31"/>
      <c r="L42" s="44"/>
      <c r="M42" s="44"/>
      <c r="N42" s="44"/>
    </row>
    <row r="43" spans="3:14">
      <c r="C43" s="31"/>
      <c r="D43" s="31"/>
      <c r="L43" s="44"/>
      <c r="M43" s="44"/>
      <c r="N43" s="44"/>
    </row>
    <row r="44" spans="3:14">
      <c r="C44" s="31"/>
      <c r="D44" s="31"/>
      <c r="L44" s="44"/>
      <c r="M44" s="44"/>
      <c r="N44" s="44"/>
    </row>
    <row r="45" spans="3:14">
      <c r="C45" s="31"/>
      <c r="D45" s="31"/>
      <c r="L45" s="44"/>
      <c r="M45" s="44"/>
      <c r="N45" s="44"/>
    </row>
    <row r="46" spans="3:14">
      <c r="C46" s="31"/>
      <c r="D46" s="31"/>
      <c r="L46" s="44"/>
      <c r="M46" s="44"/>
      <c r="N46" s="44"/>
    </row>
    <row r="47" spans="3:14">
      <c r="C47" s="31"/>
      <c r="D47" s="31"/>
      <c r="L47" s="44"/>
      <c r="M47" s="44"/>
      <c r="N47" s="44"/>
    </row>
    <row r="48" spans="3:14">
      <c r="C48" s="31"/>
      <c r="D48" s="31"/>
      <c r="L48" s="44"/>
      <c r="M48" s="44"/>
      <c r="N48" s="44"/>
    </row>
    <row r="49" spans="3:4">
      <c r="C49" s="31"/>
      <c r="D49" s="31"/>
    </row>
    <row r="50" spans="3:4">
      <c r="C50" s="31"/>
      <c r="D50" s="31"/>
    </row>
  </sheetData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25" right="0.25" top="0.75" bottom="0.75" header="0.3" footer="0.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自评基础信息表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yaozong kuang</dc:creator>
  <cp:lastModifiedBy>lin</cp:lastModifiedBy>
  <dcterms:created xsi:type="dcterms:W3CDTF">2020-12-10T03:06:30Z</dcterms:created>
  <cp:lastPrinted>2022-07-07T08:40:20Z</cp:lastPrinted>
  <dcterms:modified xsi:type="dcterms:W3CDTF">2023-11-17T08:05:51Z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129A5F6FDB464EFDB9533C2216FE7FE4</vt:lpwstr>
  </property>
</Properties>
</file>